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1968B00D-8441-4095-8F3A-47C17E6AAD24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Checklist'!$B$1:$H$64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40" i="4" l="1"/>
  <c r="J41" i="4"/>
  <c r="J38" i="4"/>
  <c r="J36" i="4"/>
  <c r="J32" i="4"/>
  <c r="J29" i="4"/>
  <c r="J44" i="4" l="1"/>
  <c r="J43" i="4"/>
  <c r="J42" i="4"/>
  <c r="J39" i="4"/>
  <c r="J37" i="4"/>
  <c r="J35" i="4"/>
  <c r="J26" i="4"/>
  <c r="J34" i="4"/>
  <c r="J33" i="4"/>
  <c r="J31" i="4"/>
  <c r="J30" i="4"/>
  <c r="J28" i="4"/>
  <c r="J27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<sst xmlns="http://schemas.openxmlformats.org/spreadsheetml/2006/main" count="64" uniqueCount="60">
  <si>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</si>
  <si>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</si>
  <si>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</si>
  <si>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</si>
  <si>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</si>
  <si>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</si>
  <si>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</si>
  <si>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</si>
  <si>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</si>
  <si>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</si>
  <si>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</si>
  <si>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</si>
  <si>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</si>
  <si>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</si>
  <si>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</si>
  <si>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</si>
  <si>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</si>
  <si>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</si>
  <si>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</si>
  <si>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</si>
  <si>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</si>
  <si>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</si>
  <si>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</si>
  <si>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</si>
  <si>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</si>
  <si>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</si>
  <si>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</si>
  <si>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</si>
  <si>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</si>
  <si>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</si>
  <si>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</si>
  <si>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</si>
  <si>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Item 645 Preformed Pavement Marking</t>
  </si>
  <si>
    <t xml:space="preserve">General - Pavement Marking 641  </t>
  </si>
  <si>
    <t>Are glass beads kept dry during storage and before use?</t>
  </si>
  <si>
    <t>Is the line width within specified ±1/4 inch?</t>
  </si>
  <si>
    <t>Are the pavement markings free of uneven edges, overspray, or other readily visible defects that detract from the appearance or function of the pavement markings.</t>
  </si>
  <si>
    <t xml:space="preserve">Did the Contractor furnish to the Engineer current copies of the manufacturer’s instructions and recommendations for application of any marking material, including primer, activator, catalyst, and adhesive at least 3 days in advance of installation ? </t>
  </si>
  <si>
    <t>Did the Contractor obtain the Engineer’s approval for methods and equipment used for pavement preparation, marking, and marking removal?</t>
  </si>
  <si>
    <r>
      <t xml:space="preserve">Are lines sharp, well defined, and uniformly retroreflective?
</t>
    </r>
    <r>
      <rPr>
        <b/>
        <i/>
        <sz val="10"/>
        <rFont val="Times New Roman"/>
        <family val="1"/>
      </rPr>
      <t xml:space="preserve">Fuzzy lines, excessive overspray, or non-uniform application are unacceptable. </t>
    </r>
  </si>
  <si>
    <t>Lane Line Marking</t>
  </si>
  <si>
    <t xml:space="preserve">Are broken lines that have been applied over plainly visible existing broken lines within 6 inches of the beginning of the existing broken line? </t>
  </si>
  <si>
    <t>Are broken lines applied in a 40-foot cycle consisting of a 10-foot dash and a 30-foot gap between broken lines?</t>
  </si>
  <si>
    <t xml:space="preserve"> Dotted Line Marking</t>
  </si>
  <si>
    <t>Are dotted lines applied in a 12-foot cycle consisting of a 3-foot line segment and a 9-foot gap for lane drop/add markings?</t>
  </si>
  <si>
    <t>Are dotted lines applied in an 8-foot cycle consisting of a 2-foot dot and a 6-foot gap between dots for line extensions?</t>
  </si>
  <si>
    <t>Pavement Prepration Before Pavement Marking</t>
  </si>
  <si>
    <t>Has a power-broom been used to clean all surfaces where markings are to be applied?</t>
  </si>
  <si>
    <t xml:space="preserve">Is the surface to be marked clean of all visible loose or foreign material?  </t>
  </si>
  <si>
    <r>
      <t xml:space="preserve">Was the pavement surface for the Preformed Pavement Marking clean and dry?
</t>
    </r>
    <r>
      <rPr>
        <b/>
        <i/>
        <sz val="10"/>
        <rFont val="Times New Roman"/>
        <family val="1"/>
      </rPr>
      <t>If there is oil, salt or dust; power wash the pavement and allow the pavement to dry.</t>
    </r>
  </si>
  <si>
    <t xml:space="preserve"> Layout and Premarking </t>
  </si>
  <si>
    <t>Did the Engineer or the Engineer’s representative approve the layout and premarking lines before marking operations began?</t>
  </si>
  <si>
    <t>Line Placement Tolerance</t>
  </si>
  <si>
    <t>Are the pavement marking lines straight or smoothly curved, true to the alignment of the pavement, and do not deviate laterally from the proper location at a rate of more than 2 inches in 100 feet?</t>
  </si>
  <si>
    <t>Application - Item 645 Preformed Pavement Marking</t>
  </si>
  <si>
    <t>Required if Yes</t>
  </si>
  <si>
    <t>Are the individual pieces overlapped or is there a gap greater than 1/4 inch (6 mm) between pieces?</t>
  </si>
  <si>
    <t>Was the preformed markings applied to the pavement by means of a precoated adhesive on the back, or by an adhesive or activator furnished with the markings and used according to the manufacturer’s recommendations?</t>
  </si>
  <si>
    <t xml:space="preserve">Was the Engineer furnished with the manufacturer’s application instructions? </t>
  </si>
  <si>
    <r>
      <t xml:space="preserve">Was the following documentation furnished to the Engineer?
</t>
    </r>
    <r>
      <rPr>
        <b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surface temperature
</t>
    </r>
    <r>
      <rPr>
        <b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date of 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</si>
</sst>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0" borderId="1" xfId="1" applyFont="1" applyBorder="1" applyAlignment="1">
      <alignment vertical="center" wrapText="1"/>
    </xf>
  </cellXfs>
  <cellStyles count="2">
    <cellStyle name="Normal" xfId="0" builtinId="0"/>
    <cellStyle name="Normal 2" xfId="1" xr:uid="{5D01C19A-D0A3-4E3F-9E99-85E55F55A25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64"/>
  <sheetViews>
    <sheetView showGridLines="0" tabSelected="1" zoomScale="93" zoomScaleNormal="93" workbookViewId="0">
      <selection activeCell="B48" sqref="B48:H48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45" t="s">
        <v>29</v>
      </c>
      <c r="C1" s="44" t="str">
        <f ca="1">MID(CELL("filename"),SEARCH("[",CELL("filename"))+1, SEARCH("]",CELL("filename"))-SEARCH("[",CELL("filename"))-6)</f>
        <v>CA-Q-000_NewHeaderTemplate</v>
      </c>
      <c r="D1" s="43"/>
      <c r="E1" s="43"/>
      <c r="F1" s="43"/>
      <c r="G1" s="43"/>
      <c r="H1" s="43"/>
    </row>
    <row r="2" spans="2:27" ht="13.8" x14ac:dyDescent="0.25">
      <c r="B2" s="42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2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2"/>
      <c r="D7" s="1"/>
      <c r="E7" s="1"/>
      <c r="F7" s="1"/>
      <c r="G7" s="33" t="s">
        <v>12</v>
      </c>
      <c r="H7" s="34">
        <f>SUM(J17:J57)</f>
        <v>0</v>
      </c>
    </row>
    <row r="8" spans="2:27" s="29" customFormat="1" ht="15.6" x14ac:dyDescent="0.25">
      <c r="B8" s="24" t="s">
        <v>13</v>
      </c>
      <c r="C8" s="35"/>
      <c r="D8" s="24" t="s">
        <v>14</v>
      </c>
      <c r="E8" s="35"/>
      <c r="F8" s="24" t="s">
        <v>15</v>
      </c>
      <c r="G8" s="54"/>
      <c r="H8" s="56"/>
      <c r="AA8" s="12"/>
    </row>
    <row r="9" spans="2:27" s="29" customFormat="1" ht="15.6" x14ac:dyDescent="0.25">
      <c r="B9" s="24" t="s">
        <v>16</v>
      </c>
      <c r="C9" s="35"/>
      <c r="D9" s="24" t="s">
        <v>17</v>
      </c>
      <c r="E9" s="54"/>
      <c r="F9" s="55"/>
      <c r="G9" s="55"/>
      <c r="H9" s="56"/>
    </row>
    <row r="10" spans="2:27" s="29" customFormat="1" ht="15.6" x14ac:dyDescent="0.25">
      <c r="B10" s="24" t="s">
        <v>18</v>
      </c>
      <c r="C10" s="35"/>
      <c r="D10" s="62" t="s">
        <v>19</v>
      </c>
      <c r="E10" s="62"/>
      <c r="F10" s="63"/>
      <c r="G10" s="63"/>
      <c r="H10" s="64"/>
    </row>
    <row r="11" spans="2:27" s="29" customFormat="1" ht="15.6" x14ac:dyDescent="0.25">
      <c r="B11" s="24" t="s">
        <v>20</v>
      </c>
      <c r="C11" s="46"/>
      <c r="D11" s="46"/>
      <c r="E11" s="46"/>
      <c r="F11" s="46"/>
      <c r="G11" s="46"/>
      <c r="H11" s="46"/>
    </row>
    <row r="12" spans="2:27" s="29" customFormat="1" ht="15.6" x14ac:dyDescent="0.25">
      <c r="B12" s="24" t="s">
        <v>21</v>
      </c>
      <c r="C12" s="46"/>
      <c r="D12" s="46"/>
      <c r="E12" s="46"/>
      <c r="F12" s="46"/>
      <c r="G12" s="46"/>
      <c r="H12" s="46"/>
    </row>
    <row r="13" spans="2:27" s="29" customFormat="1" ht="15.6" x14ac:dyDescent="0.25">
      <c r="B13" s="6"/>
      <c r="C13" s="36"/>
      <c r="D13" s="22"/>
      <c r="E13" s="6"/>
      <c r="F13" s="6"/>
      <c r="G13" s="37"/>
      <c r="H13" s="38"/>
    </row>
    <row r="14" spans="2:27" s="29" customFormat="1" ht="17.399999999999999" x14ac:dyDescent="0.3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1.2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59" t="s">
        <v>28</v>
      </c>
      <c r="C16" s="60"/>
      <c r="D16" s="60"/>
      <c r="E16" s="60"/>
      <c r="F16" s="60"/>
      <c r="G16" s="60"/>
      <c r="H16" s="61"/>
      <c r="AA16" s="30"/>
    </row>
    <row r="17" spans="2:40" s="2" customFormat="1" ht="95.4" customHeight="1" x14ac:dyDescent="0.25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44" si="0">IF(H17="N",1,0)</f>
        <v>0</v>
      </c>
      <c r="AA17" s="12"/>
    </row>
    <row r="18" spans="2:40" s="16" customFormat="1" ht="58.5" customHeight="1" x14ac:dyDescent="0.25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25">
      <c r="B19" s="59" t="s">
        <v>33</v>
      </c>
      <c r="C19" s="60"/>
      <c r="D19" s="60"/>
      <c r="E19" s="60"/>
      <c r="F19" s="60"/>
      <c r="G19" s="60"/>
      <c r="H19" s="61"/>
      <c r="J19" s="40">
        <f t="shared" si="0"/>
        <v>0</v>
      </c>
      <c r="AA19" s="30"/>
    </row>
    <row r="20" spans="2:40" s="2" customFormat="1" ht="50.1" customHeight="1" x14ac:dyDescent="0.25">
      <c r="B20" s="41"/>
      <c r="C20" s="14" t="s">
        <v>38</v>
      </c>
      <c r="D20" s="15">
        <v>641.03</v>
      </c>
      <c r="E20" s="69"/>
      <c r="F20" s="26"/>
      <c r="G20" s="10"/>
      <c r="H20" s="41"/>
      <c r="J20" s="40">
        <f t="shared" si="0"/>
        <v>0</v>
      </c>
    </row>
    <row r="21" spans="2:40" s="2" customFormat="1" ht="72.599999999999994" customHeight="1" x14ac:dyDescent="0.25">
      <c r="B21" s="41"/>
      <c r="C21" s="14" t="s">
        <v>37</v>
      </c>
      <c r="D21" s="15">
        <v>641.03</v>
      </c>
      <c r="E21" s="68"/>
      <c r="F21" s="67"/>
      <c r="G21" s="10"/>
      <c r="H21" s="41"/>
      <c r="J21" s="40">
        <f t="shared" si="0"/>
        <v>0</v>
      </c>
    </row>
    <row r="22" spans="2:40" s="2" customFormat="1" ht="70.8" customHeight="1" x14ac:dyDescent="0.25">
      <c r="B22" s="41"/>
      <c r="C22" s="14" t="s">
        <v>36</v>
      </c>
      <c r="D22" s="15">
        <v>641.03</v>
      </c>
      <c r="E22" s="66"/>
      <c r="F22" s="10" t="s">
        <v>26</v>
      </c>
      <c r="G22" s="10"/>
      <c r="H22" s="41"/>
      <c r="J22" s="40">
        <f t="shared" si="0"/>
        <v>0</v>
      </c>
    </row>
    <row r="23" spans="2:40" s="16" customFormat="1" ht="59.4" customHeight="1" x14ac:dyDescent="0.25">
      <c r="B23" s="41"/>
      <c r="C23" s="14" t="s">
        <v>39</v>
      </c>
      <c r="D23" s="15">
        <v>641.03</v>
      </c>
      <c r="E23" s="66"/>
      <c r="F23" s="65"/>
      <c r="G23" s="10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7" customFormat="1" ht="50.1" customHeight="1" x14ac:dyDescent="0.25">
      <c r="B24" s="41"/>
      <c r="C24" s="14" t="s">
        <v>35</v>
      </c>
      <c r="D24" s="15">
        <v>641.03</v>
      </c>
      <c r="E24" s="66"/>
      <c r="F24" s="65"/>
      <c r="G24" s="10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6" customFormat="1" ht="50.1" customHeight="1" x14ac:dyDescent="0.25">
      <c r="B25" s="41"/>
      <c r="C25" s="14" t="s">
        <v>34</v>
      </c>
      <c r="D25" s="15">
        <v>641.03</v>
      </c>
      <c r="E25" s="66"/>
      <c r="F25" s="65"/>
      <c r="G25" s="26"/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2" customFormat="1" ht="15" customHeight="1" x14ac:dyDescent="0.25">
      <c r="B26" s="59" t="s">
        <v>40</v>
      </c>
      <c r="C26" s="60"/>
      <c r="D26" s="60"/>
      <c r="E26" s="60"/>
      <c r="F26" s="60"/>
      <c r="G26" s="60"/>
      <c r="H26" s="61"/>
      <c r="I26" s="20"/>
      <c r="J26" s="40">
        <f>IF(H26="N",1,0)</f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2:40" s="2" customFormat="1" ht="50.1" customHeight="1" x14ac:dyDescent="0.25">
      <c r="B27" s="41"/>
      <c r="C27" s="14" t="s">
        <v>42</v>
      </c>
      <c r="D27" s="15">
        <v>641.03</v>
      </c>
      <c r="E27" s="18"/>
      <c r="F27" s="18"/>
      <c r="G27" s="26"/>
      <c r="H27" s="41"/>
      <c r="I27" s="20"/>
      <c r="J27" s="40">
        <f t="shared" si="0"/>
        <v>0</v>
      </c>
      <c r="K27" s="20"/>
      <c r="M27" s="20"/>
      <c r="N27" s="20"/>
      <c r="O27" s="20"/>
      <c r="P27" s="20"/>
      <c r="R27" s="20"/>
      <c r="S27" s="20"/>
      <c r="T27" s="20"/>
      <c r="U27" s="20"/>
      <c r="V27" s="20"/>
      <c r="W27" s="20"/>
    </row>
    <row r="28" spans="2:40" s="2" customFormat="1" ht="50.1" customHeight="1" x14ac:dyDescent="0.25">
      <c r="B28" s="41"/>
      <c r="C28" s="14" t="s">
        <v>41</v>
      </c>
      <c r="D28" s="15">
        <v>641.03</v>
      </c>
      <c r="E28" s="18"/>
      <c r="F28" s="18"/>
      <c r="G28" s="9"/>
      <c r="H28" s="41"/>
      <c r="J28" s="40">
        <f t="shared" si="0"/>
        <v>0</v>
      </c>
    </row>
    <row r="29" spans="2:40" s="2" customFormat="1" ht="15" customHeight="1" x14ac:dyDescent="0.25">
      <c r="B29" s="59" t="s">
        <v>43</v>
      </c>
      <c r="C29" s="60"/>
      <c r="D29" s="60"/>
      <c r="E29" s="60"/>
      <c r="F29" s="60"/>
      <c r="G29" s="60"/>
      <c r="H29" s="61"/>
      <c r="J29" s="40">
        <f t="shared" ref="J29" si="1">IF(H29="N",1,0)</f>
        <v>0</v>
      </c>
    </row>
    <row r="30" spans="2:40" s="2" customFormat="1" ht="50.1" customHeight="1" x14ac:dyDescent="0.25">
      <c r="B30" s="41"/>
      <c r="C30" s="14" t="s">
        <v>45</v>
      </c>
      <c r="D30" s="15">
        <v>641.03</v>
      </c>
      <c r="E30" s="18"/>
      <c r="F30" s="18"/>
      <c r="G30" s="26"/>
      <c r="H30" s="41"/>
      <c r="J30" s="40">
        <f t="shared" si="0"/>
        <v>0</v>
      </c>
    </row>
    <row r="31" spans="2:40" s="2" customFormat="1" ht="57.6" customHeight="1" x14ac:dyDescent="0.25">
      <c r="B31" s="41"/>
      <c r="C31" s="14" t="s">
        <v>44</v>
      </c>
      <c r="D31" s="15">
        <v>641.03</v>
      </c>
      <c r="E31" s="18"/>
      <c r="F31" s="18"/>
      <c r="G31" s="9"/>
      <c r="H31" s="41"/>
      <c r="J31" s="40">
        <f t="shared" si="0"/>
        <v>0</v>
      </c>
    </row>
    <row r="32" spans="2:40" s="2" customFormat="1" ht="15" customHeight="1" x14ac:dyDescent="0.25">
      <c r="B32" s="59" t="s">
        <v>46</v>
      </c>
      <c r="C32" s="60"/>
      <c r="D32" s="60"/>
      <c r="E32" s="60"/>
      <c r="F32" s="60"/>
      <c r="G32" s="60"/>
      <c r="H32" s="61"/>
      <c r="J32" s="40">
        <f t="shared" ref="J32" si="2">IF(H32="N",1,0)</f>
        <v>0</v>
      </c>
    </row>
    <row r="33" spans="2:40" s="2" customFormat="1" ht="50.1" customHeight="1" x14ac:dyDescent="0.25">
      <c r="B33" s="41"/>
      <c r="C33" s="14" t="s">
        <v>48</v>
      </c>
      <c r="D33" s="15">
        <v>641.04999999999995</v>
      </c>
      <c r="E33" s="18"/>
      <c r="F33" s="18"/>
      <c r="G33" s="9"/>
      <c r="H33" s="41"/>
      <c r="J33" s="40">
        <f t="shared" si="0"/>
        <v>0</v>
      </c>
    </row>
    <row r="34" spans="2:40" s="16" customFormat="1" ht="50.1" customHeight="1" x14ac:dyDescent="0.25">
      <c r="B34" s="41"/>
      <c r="C34" s="70" t="s">
        <v>47</v>
      </c>
      <c r="D34" s="15">
        <v>641.04999999999995</v>
      </c>
      <c r="E34" s="18"/>
      <c r="F34" s="18"/>
      <c r="G34" s="26"/>
      <c r="H34" s="41"/>
      <c r="I34" s="20"/>
      <c r="J34" s="40">
        <f t="shared" si="0"/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2:40" s="2" customFormat="1" ht="65.400000000000006" customHeight="1" x14ac:dyDescent="0.25">
      <c r="B35" s="41"/>
      <c r="C35" s="14" t="s">
        <v>49</v>
      </c>
      <c r="D35" s="15">
        <v>645.03</v>
      </c>
      <c r="E35" s="9"/>
      <c r="F35" s="9"/>
      <c r="G35" s="9"/>
      <c r="H35" s="41"/>
      <c r="J35" s="40">
        <f t="shared" si="0"/>
        <v>0</v>
      </c>
    </row>
    <row r="36" spans="2:40" s="2" customFormat="1" ht="15" customHeight="1" x14ac:dyDescent="0.25">
      <c r="B36" s="59" t="s">
        <v>50</v>
      </c>
      <c r="C36" s="60"/>
      <c r="D36" s="60"/>
      <c r="E36" s="60"/>
      <c r="F36" s="60"/>
      <c r="G36" s="60"/>
      <c r="H36" s="61"/>
      <c r="J36" s="40">
        <f t="shared" ref="J36" si="3">IF(H36="N",1,0)</f>
        <v>0</v>
      </c>
    </row>
    <row r="37" spans="2:40" s="2" customFormat="1" ht="50.1" customHeight="1" x14ac:dyDescent="0.25">
      <c r="B37" s="41"/>
      <c r="C37" s="14" t="s">
        <v>51</v>
      </c>
      <c r="D37" s="15">
        <v>641.05999999999995</v>
      </c>
      <c r="E37" s="9"/>
      <c r="F37" s="9"/>
      <c r="G37" s="9"/>
      <c r="H37" s="41"/>
      <c r="J37" s="40">
        <f t="shared" si="0"/>
        <v>0</v>
      </c>
    </row>
    <row r="38" spans="2:40" s="2" customFormat="1" ht="15" customHeight="1" x14ac:dyDescent="0.25">
      <c r="B38" s="59" t="s">
        <v>52</v>
      </c>
      <c r="C38" s="60"/>
      <c r="D38" s="60"/>
      <c r="E38" s="60"/>
      <c r="F38" s="60"/>
      <c r="G38" s="60"/>
      <c r="H38" s="61"/>
      <c r="J38" s="40">
        <f t="shared" ref="J38" si="4">IF(H38="N",1,0)</f>
        <v>0</v>
      </c>
    </row>
    <row r="39" spans="2:40" s="2" customFormat="1" ht="66.599999999999994" customHeight="1" x14ac:dyDescent="0.25">
      <c r="B39" s="41"/>
      <c r="C39" s="14" t="s">
        <v>53</v>
      </c>
      <c r="D39" s="15">
        <v>641.07000000000005</v>
      </c>
      <c r="E39" s="9"/>
      <c r="F39" s="9"/>
      <c r="G39" s="9"/>
      <c r="H39" s="41"/>
      <c r="J39" s="40">
        <f t="shared" si="0"/>
        <v>0</v>
      </c>
    </row>
    <row r="40" spans="2:40" s="2" customFormat="1" ht="15" customHeight="1" x14ac:dyDescent="0.25">
      <c r="B40" s="59" t="s">
        <v>54</v>
      </c>
      <c r="C40" s="60"/>
      <c r="D40" s="60"/>
      <c r="E40" s="60"/>
      <c r="F40" s="60"/>
      <c r="G40" s="60"/>
      <c r="H40" s="61"/>
      <c r="J40" s="40">
        <f t="shared" si="0"/>
        <v>0</v>
      </c>
    </row>
    <row r="41" spans="2:40" s="2" customFormat="1" ht="50.1" customHeight="1" x14ac:dyDescent="0.25">
      <c r="B41" s="41"/>
      <c r="C41" s="14" t="s">
        <v>58</v>
      </c>
      <c r="D41" s="15">
        <v>645.03</v>
      </c>
      <c r="E41" s="66"/>
      <c r="F41" s="65"/>
      <c r="G41" s="65"/>
      <c r="H41" s="41"/>
      <c r="J41" s="40">
        <f t="shared" si="0"/>
        <v>0</v>
      </c>
    </row>
    <row r="42" spans="2:40" s="2" customFormat="1" ht="70.8" customHeight="1" x14ac:dyDescent="0.25">
      <c r="B42" s="41"/>
      <c r="C42" s="14" t="s">
        <v>59</v>
      </c>
      <c r="D42" s="15">
        <v>645.03</v>
      </c>
      <c r="E42" s="66"/>
      <c r="F42" s="65"/>
      <c r="G42" s="65"/>
      <c r="H42" s="41"/>
      <c r="J42" s="40">
        <f t="shared" si="0"/>
        <v>0</v>
      </c>
    </row>
    <row r="43" spans="2:40" s="2" customFormat="1" ht="70.8" customHeight="1" x14ac:dyDescent="0.25">
      <c r="B43" s="41"/>
      <c r="C43" s="14" t="s">
        <v>57</v>
      </c>
      <c r="D43" s="15">
        <v>645.03</v>
      </c>
      <c r="E43" s="66"/>
      <c r="F43" s="65"/>
      <c r="G43" s="65"/>
      <c r="H43" s="41"/>
      <c r="J43" s="40">
        <f t="shared" si="0"/>
        <v>0</v>
      </c>
    </row>
    <row r="44" spans="2:40" s="2" customFormat="1" ht="50.1" customHeight="1" x14ac:dyDescent="0.25">
      <c r="B44" s="41"/>
      <c r="C44" s="14" t="s">
        <v>56</v>
      </c>
      <c r="D44" s="15">
        <v>645.03</v>
      </c>
      <c r="E44" s="66"/>
      <c r="F44" s="10" t="s">
        <v>55</v>
      </c>
      <c r="G44" s="10" t="s">
        <v>55</v>
      </c>
      <c r="H44" s="41"/>
      <c r="J44" s="40">
        <f t="shared" si="0"/>
        <v>0</v>
      </c>
    </row>
    <row r="45" spans="2:40" s="2" customFormat="1" ht="15.6" customHeight="1" x14ac:dyDescent="0.25">
      <c r="D45" s="19"/>
      <c r="G45" s="20"/>
      <c r="H45" s="21"/>
    </row>
    <row r="46" spans="2:40" s="2" customFormat="1" ht="17.399999999999999" x14ac:dyDescent="0.3">
      <c r="B46" s="7" t="s">
        <v>2</v>
      </c>
      <c r="C46" s="8"/>
      <c r="D46" s="22"/>
      <c r="E46" s="8"/>
      <c r="F46" s="29"/>
      <c r="G46" s="29"/>
      <c r="H46" s="31"/>
    </row>
    <row r="47" spans="2:40" s="2" customFormat="1" ht="13.8" x14ac:dyDescent="0.25">
      <c r="B47" s="51"/>
      <c r="C47" s="52"/>
      <c r="D47" s="52"/>
      <c r="E47" s="52"/>
      <c r="F47" s="52"/>
      <c r="G47" s="52"/>
      <c r="H47" s="53"/>
    </row>
    <row r="48" spans="2:40" s="2" customFormat="1" ht="13.8" x14ac:dyDescent="0.25">
      <c r="B48" s="51"/>
      <c r="C48" s="52"/>
      <c r="D48" s="52"/>
      <c r="E48" s="52"/>
      <c r="F48" s="52"/>
      <c r="G48" s="52"/>
      <c r="H48" s="53"/>
    </row>
    <row r="49" spans="2:8" s="2" customFormat="1" ht="13.8" x14ac:dyDescent="0.25">
      <c r="B49" s="51"/>
      <c r="C49" s="52"/>
      <c r="D49" s="52"/>
      <c r="E49" s="52"/>
      <c r="F49" s="52"/>
      <c r="G49" s="52"/>
      <c r="H49" s="53"/>
    </row>
    <row r="50" spans="2:8" s="2" customFormat="1" ht="13.8" x14ac:dyDescent="0.25">
      <c r="B50" s="51"/>
      <c r="C50" s="52"/>
      <c r="D50" s="52"/>
      <c r="E50" s="52"/>
      <c r="F50" s="52"/>
      <c r="G50" s="52"/>
      <c r="H50" s="53"/>
    </row>
    <row r="51" spans="2:8" s="2" customFormat="1" ht="13.8" x14ac:dyDescent="0.25">
      <c r="B51" s="51"/>
      <c r="C51" s="52"/>
      <c r="D51" s="52"/>
      <c r="E51" s="52"/>
      <c r="F51" s="52"/>
      <c r="G51" s="52"/>
      <c r="H51" s="53"/>
    </row>
    <row r="52" spans="2:8" s="2" customFormat="1" ht="13.8" x14ac:dyDescent="0.25">
      <c r="B52" s="51"/>
      <c r="C52" s="52"/>
      <c r="D52" s="52"/>
      <c r="E52" s="52"/>
      <c r="F52" s="52"/>
      <c r="G52" s="52"/>
      <c r="H52" s="53"/>
    </row>
    <row r="53" spans="2:8" s="2" customFormat="1" ht="13.8" x14ac:dyDescent="0.25">
      <c r="B53" s="51"/>
      <c r="C53" s="52"/>
      <c r="D53" s="52"/>
      <c r="E53" s="52"/>
      <c r="F53" s="52"/>
      <c r="G53" s="52"/>
      <c r="H53" s="53"/>
    </row>
    <row r="54" spans="2:8" s="2" customFormat="1" ht="13.8" x14ac:dyDescent="0.25">
      <c r="B54" s="51"/>
      <c r="C54" s="52"/>
      <c r="D54" s="52"/>
      <c r="E54" s="52"/>
      <c r="F54" s="52"/>
      <c r="G54" s="52"/>
      <c r="H54" s="53"/>
    </row>
    <row r="55" spans="2:8" s="2" customFormat="1" ht="14.1" customHeight="1" x14ac:dyDescent="0.25">
      <c r="B55" s="57" t="s">
        <v>10</v>
      </c>
      <c r="C55" s="57"/>
      <c r="D55" s="57"/>
      <c r="E55" s="57"/>
      <c r="F55" s="57"/>
      <c r="G55" s="57"/>
      <c r="H55" s="57"/>
    </row>
    <row r="56" spans="2:8" s="2" customFormat="1" ht="15" customHeight="1" x14ac:dyDescent="0.25">
      <c r="B56" s="58"/>
      <c r="C56" s="58"/>
      <c r="D56" s="58"/>
      <c r="E56" s="58"/>
      <c r="F56" s="58"/>
      <c r="G56" s="58"/>
      <c r="H56" s="58"/>
    </row>
    <row r="57" spans="2:8" s="2" customFormat="1" ht="15" customHeight="1" x14ac:dyDescent="0.25">
      <c r="B57" s="48" t="s">
        <v>25</v>
      </c>
      <c r="C57" s="49"/>
      <c r="D57" s="49"/>
      <c r="E57" s="49"/>
      <c r="F57" s="49"/>
      <c r="G57" s="49"/>
      <c r="H57" s="50"/>
    </row>
    <row r="58" spans="2:8" s="2" customFormat="1" ht="15.6" x14ac:dyDescent="0.25">
      <c r="B58" s="54"/>
      <c r="C58" s="55"/>
      <c r="D58" s="55"/>
      <c r="E58" s="55"/>
      <c r="F58" s="55"/>
      <c r="G58" s="55"/>
      <c r="H58" s="56"/>
    </row>
    <row r="59" spans="2:8" s="2" customFormat="1" ht="13.8" x14ac:dyDescent="0.25">
      <c r="B59" s="27"/>
      <c r="C59" s="28"/>
      <c r="D59" s="28"/>
      <c r="E59" s="28"/>
      <c r="F59" s="28"/>
      <c r="G59" s="28"/>
      <c r="H59" s="23"/>
    </row>
    <row r="60" spans="2:8" s="2" customFormat="1" ht="13.8" x14ac:dyDescent="0.25">
      <c r="B60" s="27"/>
      <c r="C60" s="28"/>
      <c r="D60" s="28"/>
      <c r="E60" s="28"/>
      <c r="F60" s="28"/>
      <c r="G60" s="28"/>
      <c r="H60" s="23"/>
    </row>
    <row r="61" spans="2:8" s="2" customFormat="1" ht="13.8" x14ac:dyDescent="0.25">
      <c r="B61" s="51"/>
      <c r="C61" s="52"/>
      <c r="D61" s="52"/>
      <c r="E61" s="52"/>
      <c r="F61" s="52"/>
      <c r="G61" s="52"/>
      <c r="H61" s="53"/>
    </row>
    <row r="62" spans="2:8" s="2" customFormat="1" ht="13.8" x14ac:dyDescent="0.25">
      <c r="B62" s="47"/>
      <c r="C62" s="47"/>
      <c r="D62" s="47"/>
      <c r="E62" s="47"/>
      <c r="F62" s="47"/>
      <c r="G62" s="47"/>
      <c r="H62" s="47"/>
    </row>
    <row r="63" spans="2:8" s="2" customFormat="1" ht="13.8" x14ac:dyDescent="0.25">
      <c r="B63" s="47"/>
      <c r="C63" s="47"/>
      <c r="D63" s="47"/>
      <c r="E63" s="47"/>
      <c r="F63" s="47"/>
      <c r="G63" s="47"/>
      <c r="H63" s="47"/>
    </row>
    <row r="64" spans="2:8" x14ac:dyDescent="0.25">
      <c r="B64" s="47"/>
      <c r="C64" s="47"/>
      <c r="D64" s="47"/>
      <c r="E64" s="47"/>
      <c r="F64" s="47"/>
      <c r="G64" s="47"/>
      <c r="H64" s="47"/>
    </row>
  </sheetData>
  <mergeCells count="29">
    <mergeCell ref="G8:H8"/>
    <mergeCell ref="B61:H61"/>
    <mergeCell ref="B40:H40"/>
    <mergeCell ref="B16:H16"/>
    <mergeCell ref="B26:H26"/>
    <mergeCell ref="B49:H49"/>
    <mergeCell ref="B48:H48"/>
    <mergeCell ref="B47:H47"/>
    <mergeCell ref="B51:H51"/>
    <mergeCell ref="B50:H50"/>
    <mergeCell ref="E9:H9"/>
    <mergeCell ref="D10:E10"/>
    <mergeCell ref="F10:H10"/>
    <mergeCell ref="C11:H11"/>
    <mergeCell ref="C12:H12"/>
    <mergeCell ref="B63:H63"/>
    <mergeCell ref="B64:H64"/>
    <mergeCell ref="B57:H57"/>
    <mergeCell ref="B52:H52"/>
    <mergeCell ref="B53:H53"/>
    <mergeCell ref="B54:H54"/>
    <mergeCell ref="B58:H58"/>
    <mergeCell ref="B55:H56"/>
    <mergeCell ref="B62:H62"/>
    <mergeCell ref="B19:H19"/>
    <mergeCell ref="B29:H29"/>
    <mergeCell ref="B32:H32"/>
    <mergeCell ref="B36:H36"/>
    <mergeCell ref="B38:H38"/>
  </mergeCells>
  <dataValidations count="2">
    <dataValidation type="list" allowBlank="1" showInputMessage="1" showErrorMessage="1" sqref="H17:H18 H20:H28 H30:H31 H33:H35 H37 H39 H41:H44" xr:uid="{00000000-0002-0000-0000-000000000000}">
      <formula1>$AA$3:$AA$4</formula1>
    </dataValidation>
    <dataValidation type="list" allowBlank="1" showInputMessage="1" showErrorMessage="1" sqref="B17:B18 B20:B28 B30:B31 B33:B35 B37 B39 B41:B44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36fb3ed-1f9b-461a-ba3b-e1ffc7a297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CB41ED-F4C7-42D4-ACD9-1ADB6E592C6A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2018-12-28T11:50:09Z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